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-270" windowWidth="19155" windowHeight="8325"/>
  </bookViews>
  <sheets>
    <sheet name="Sheet1" sheetId="1" r:id="rId1"/>
    <sheet name="Sheet2" sheetId="2" r:id="rId2"/>
    <sheet name="Sheet3" sheetId="3" r:id="rId3"/>
  </sheets>
  <calcPr calcId="145620"/>
</workbook>
</file>

<file path=xl/calcChain.xml><?xml version="1.0" encoding="utf-8"?>
<calcChain xmlns="http://schemas.openxmlformats.org/spreadsheetml/2006/main">
  <c r="E29" i="1" l="1"/>
  <c r="E19" i="1"/>
  <c r="E31" i="1"/>
  <c r="E21" i="1"/>
  <c r="E34" i="1"/>
</calcChain>
</file>

<file path=xl/sharedStrings.xml><?xml version="1.0" encoding="utf-8"?>
<sst xmlns="http://schemas.openxmlformats.org/spreadsheetml/2006/main" count="35" uniqueCount="29">
  <si>
    <t xml:space="preserve"> </t>
  </si>
  <si>
    <t>2016-2017</t>
  </si>
  <si>
    <t>Off Street Income</t>
  </si>
  <si>
    <t>Pay &amp; Display Income</t>
  </si>
  <si>
    <t>Season Ticket Income</t>
  </si>
  <si>
    <t>Penalty Charge Income</t>
  </si>
  <si>
    <t>Sales VAT</t>
  </si>
  <si>
    <t>Wayleaves Income</t>
  </si>
  <si>
    <t>Rent Income</t>
  </si>
  <si>
    <t>Fixed Plant Insurance Settlement</t>
  </si>
  <si>
    <t>Other income</t>
  </si>
  <si>
    <t>Total Income</t>
  </si>
  <si>
    <t>Total Expenditure</t>
  </si>
  <si>
    <t>Off-Street surplus</t>
  </si>
  <si>
    <t>On Street Income</t>
  </si>
  <si>
    <t>Parking Permit Income</t>
  </si>
  <si>
    <t>Penalty Charge Notice Income</t>
  </si>
  <si>
    <t>Fees &amp; Charges Income</t>
  </si>
  <si>
    <t>Visitor parking voucher income</t>
  </si>
  <si>
    <t>Suspended parking income</t>
  </si>
  <si>
    <t>Total expenditure</t>
  </si>
  <si>
    <t>On-Street deficit</t>
  </si>
  <si>
    <t>Overall surplus</t>
  </si>
  <si>
    <t xml:space="preserve">On-street  </t>
  </si>
  <si>
    <t>1990 spaces (estimated)</t>
  </si>
  <si>
    <t>Off-street  </t>
  </si>
  <si>
    <t>3038 spaces</t>
  </si>
  <si>
    <t>Further information:</t>
  </si>
  <si>
    <t>http://www.swale.gov.uk/car-parks/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</si>
</sst>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£&quot;* #,##0.00_-;\-&quot;£&quot;* #,##0.00_-;_-&quot;£&quot;* &quot;-&quot;??_-;_-@_-"/>
    <numFmt numFmtId="165" formatCode="#,##0.00_ ;[Red]\-#,##0.00\ 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164" fontId="0" fillId="0" borderId="0" xfId="1" applyFont="1" applyFill="1"/>
    <xf numFmtId="164" fontId="1" fillId="0" borderId="0" xfId="1" applyFont="1" applyFill="1"/>
    <xf numFmtId="164" fontId="1" fillId="0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7"/>
  <sheetViews>
    <sheetView tabSelected="1" workbookViewId="0">
      <selection activeCell="K16" sqref="K16"/>
    </sheetView>
  </sheetViews>
  <sheetFormatPr defaultRowHeight="15"/>
  <cols>
    <col min="4" max="4" width="32.42578125" customWidth="1"/>
    <col min="5" max="5" width="18.140625" customWidth="1"/>
  </cols>
  <sheetData>
    <row r="3" spans="2:5">
      <c r="B3" s="1" t="s">
        <v>0</v>
      </c>
    </row>
    <row r="4" spans="2:5" ht="15.75">
      <c r="B4" s="2" t="s">
        <v>0</v>
      </c>
    </row>
    <row r="5" spans="2:5">
      <c r="B5" s="1" t="s">
        <v>1</v>
      </c>
    </row>
    <row r="10" spans="2:5">
      <c r="B10" s="1" t="s">
        <v>2</v>
      </c>
    </row>
    <row r="11" spans="2:5">
      <c r="D11" t="s">
        <v>3</v>
      </c>
      <c r="E11" s="6">
        <v>2007821.51</v>
      </c>
    </row>
    <row r="12" spans="2:5">
      <c r="D12" t="s">
        <v>4</v>
      </c>
      <c r="E12" s="6">
        <v>66351.92</v>
      </c>
    </row>
    <row r="13" spans="2:5">
      <c r="D13" t="s">
        <v>5</v>
      </c>
      <c r="E13" s="6">
        <v>221719.4</v>
      </c>
    </row>
    <row r="14" spans="2:5">
      <c r="D14" t="s">
        <v>6</v>
      </c>
      <c r="E14" s="6">
        <v>2160</v>
      </c>
    </row>
    <row r="15" spans="2:5">
      <c r="D15" t="s">
        <v>7</v>
      </c>
      <c r="E15" s="6">
        <v>2160</v>
      </c>
    </row>
    <row r="16" spans="2:5">
      <c r="D16" t="s">
        <v>8</v>
      </c>
      <c r="E16" s="6">
        <v>345.77</v>
      </c>
    </row>
    <row r="17" spans="2:5">
      <c r="D17" t="s">
        <v>9</v>
      </c>
      <c r="E17" s="6">
        <v>19427.5</v>
      </c>
    </row>
    <row r="18" spans="2:5">
      <c r="D18" t="s">
        <v>10</v>
      </c>
      <c r="E18" s="6">
        <v>21763.5</v>
      </c>
    </row>
    <row r="19" spans="2:5">
      <c r="D19" s="1" t="s">
        <v>11</v>
      </c>
      <c r="E19" s="7">
        <f>SUM(E11:E18)</f>
        <v>2341749.6</v>
      </c>
    </row>
    <row r="20" spans="2:5">
      <c r="D20" t="s">
        <v>12</v>
      </c>
      <c r="E20" s="6">
        <v>1213181.69</v>
      </c>
    </row>
    <row r="21" spans="2:5">
      <c r="D21" t="s">
        <v>13</v>
      </c>
      <c r="E21" s="6">
        <f>E19-E20</f>
        <v>1128567.9100000001</v>
      </c>
    </row>
    <row r="22" spans="2:5">
      <c r="E22" s="6"/>
    </row>
    <row r="23" spans="2:5">
      <c r="B23" s="1" t="s">
        <v>14</v>
      </c>
      <c r="D23" t="s">
        <v>0</v>
      </c>
      <c r="E23" s="6" t="s">
        <v>0</v>
      </c>
    </row>
    <row r="24" spans="2:5">
      <c r="D24" t="s">
        <v>15</v>
      </c>
      <c r="E24" s="6">
        <v>128720</v>
      </c>
    </row>
    <row r="25" spans="2:5">
      <c r="D25" t="s">
        <v>16</v>
      </c>
      <c r="E25" s="6">
        <v>299305.15000000002</v>
      </c>
    </row>
    <row r="26" spans="2:5">
      <c r="D26" t="s">
        <v>17</v>
      </c>
      <c r="E26" s="6">
        <v>2290.08</v>
      </c>
    </row>
    <row r="27" spans="2:5">
      <c r="D27" t="s">
        <v>18</v>
      </c>
      <c r="E27" s="6">
        <v>3095.4</v>
      </c>
    </row>
    <row r="28" spans="2:5">
      <c r="D28" t="s">
        <v>19</v>
      </c>
      <c r="E28" s="6">
        <v>3445</v>
      </c>
    </row>
    <row r="29" spans="2:5">
      <c r="D29" s="1" t="s">
        <v>11</v>
      </c>
      <c r="E29" s="7">
        <f>SUM(E24:E28)</f>
        <v>436855.63000000006</v>
      </c>
    </row>
    <row r="30" spans="2:5">
      <c r="D30" t="s">
        <v>20</v>
      </c>
      <c r="E30" s="6">
        <v>408304.44</v>
      </c>
    </row>
    <row r="31" spans="2:5">
      <c r="D31" t="s">
        <v>21</v>
      </c>
      <c r="E31" s="6">
        <f>E29-E30</f>
        <v>28551.190000000061</v>
      </c>
    </row>
    <row r="32" spans="2:5">
      <c r="E32" s="6"/>
    </row>
    <row r="33" spans="2:6">
      <c r="E33" s="6"/>
      <c r="F33" s="1" t="s">
        <v>0</v>
      </c>
    </row>
    <row r="34" spans="2:6">
      <c r="D34" t="s">
        <v>22</v>
      </c>
      <c r="E34" s="8">
        <f>(E21+E31)</f>
        <v>1157119.1000000001</v>
      </c>
    </row>
    <row r="35" spans="2:6">
      <c r="E35" s="3"/>
    </row>
    <row r="41" spans="2:6">
      <c r="B41" s="1" t="s">
        <v>0</v>
      </c>
    </row>
    <row r="44" spans="2:6">
      <c r="D44" s="4" t="s">
        <v>23</v>
      </c>
      <c r="E44" t="s">
        <v>24</v>
      </c>
    </row>
    <row r="45" spans="2:6">
      <c r="D45" s="5" t="s">
        <v>25</v>
      </c>
      <c r="E45" t="s">
        <v>26</v>
      </c>
    </row>
    <row r="47" spans="2:6">
      <c r="D47" t="s">
        <v>27</v>
      </c>
      <c r="E47" t="s">
        <v>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6FE33C-7859-4843-A353-486BE82EF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0C2FA2-8A1B-43B5-BF44-6E14098D7C3C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9C10DEA-D46F-493C-AFAA-09A2344D69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Cotton</dc:creator>
  <cp:lastModifiedBy>Madeleine Abbott</cp:lastModifiedBy>
  <cp:lastPrinted>2016-06-16T07:44:47Z</cp:lastPrinted>
  <dcterms:created xsi:type="dcterms:W3CDTF">2015-10-23T08:53:12Z</dcterms:created>
  <dcterms:modified xsi:type="dcterms:W3CDTF">2017-05-22T09:39:16Z</dcterms:modified>
</cp:coreProperties>
</file>